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8 отмет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<sst xmlns="http://schemas.openxmlformats.org/spreadsheetml/2006/main" count="27" uniqueCount="27">
  <si>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</si>
  <si>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</si>
  <si>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</si>
  <si>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</si>
  <si>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</si>
  <si>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</si>
  <si>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</si>
  <si>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</si>
  <si>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</si>
  <si>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</si>
  <si>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</si>
  <si>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</si>
  <si>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</si>
  <si>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Руководитель МОУО</t>
  </si>
  <si>
    <t>Причины наибольшего показателя процента двоек по МОУО:</t>
  </si>
  <si>
    <t>обучающихся 8-х классов общеобразовательных организаций_________________________ района (города)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</si>
  <si>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</si>
  <si>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</si>
  <si>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</si>
  <si>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>кол-во организаций:</t>
  </si>
  <si>
    <t>№ п/п организации</t>
  </si>
  <si>
    <t>Приложение 1</t>
  </si>
  <si>
    <t>(2016-2017 учебный год)</t>
  </si>
  <si>
    <t>8А</t>
  </si>
  <si>
    <t>МБОУ "Европейский лицей" п. Пригородный</t>
  </si>
  <si>
    <t>8Б</t>
  </si>
  <si>
    <t>Новикова С.Н., учитель математики, ВК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</si>
</sst>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28" fillId="22" borderId="10" xfId="0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6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22" t="s">
        <v>21</v>
      </c>
    </row>
    <row r="2" spans="1:14" ht="1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pans="1:13" ht="1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15">
      <c r="B5" s="7"/>
      <c r="C5" s="7"/>
      <c r="D5" s="7"/>
      <c r="E5" s="7"/>
      <c r="F5" s="8"/>
      <c r="G5" s="8"/>
      <c r="H5" s="8"/>
      <c r="I5" s="8"/>
      <c r="J5" s="7"/>
      <c r="K5" s="7"/>
      <c r="L5" s="7"/>
      <c r="M5" s="7"/>
    </row>
    <row r="6" spans="1:14" ht="31.5" customHeight="1">
      <c r="A6" s="27" t="s">
        <v>20</v>
      </c>
      <c r="B6" s="27" t="s">
        <v>7</v>
      </c>
      <c r="C6" s="23" t="s">
        <v>1</v>
      </c>
      <c r="D6" s="23" t="s">
        <v>8</v>
      </c>
      <c r="E6" s="23" t="s">
        <v>17</v>
      </c>
      <c r="F6" s="35" t="s">
        <v>9</v>
      </c>
      <c r="G6" s="36"/>
      <c r="H6" s="36"/>
      <c r="I6" s="37"/>
      <c r="J6" s="23" t="s">
        <v>10</v>
      </c>
      <c r="K6" s="23" t="s">
        <v>11</v>
      </c>
      <c r="L6" s="27" t="s">
        <v>0</v>
      </c>
      <c r="M6" s="23" t="s">
        <v>12</v>
      </c>
      <c r="N6" s="25" t="s">
        <v>18</v>
      </c>
    </row>
    <row r="7" spans="1:14" ht="22.5" customHeight="1">
      <c r="A7" s="28"/>
      <c r="B7" s="28"/>
      <c r="C7" s="24"/>
      <c r="D7" s="24"/>
      <c r="E7" s="24"/>
      <c r="F7" s="1" t="s">
        <v>2</v>
      </c>
      <c r="G7" s="1" t="s">
        <v>3</v>
      </c>
      <c r="H7" s="1" t="s">
        <v>4</v>
      </c>
      <c r="I7" s="1" t="s">
        <v>5</v>
      </c>
      <c r="J7" s="24"/>
      <c r="K7" s="24"/>
      <c r="L7" s="28"/>
      <c r="M7" s="24"/>
      <c r="N7" s="26"/>
    </row>
    <row r="8" spans="1:14" ht="30" customHeight="1">
      <c r="A8" s="31">
        <v>1</v>
      </c>
      <c r="B8" s="29" t="s">
        <v>24</v>
      </c>
      <c r="C8" s="19" t="s">
        <v>23</v>
      </c>
      <c r="D8" s="3">
        <v>25</v>
      </c>
      <c r="E8" s="3">
        <v>21</v>
      </c>
      <c r="F8" s="3">
        <v>5</v>
      </c>
      <c r="G8" s="3">
        <v>8</v>
      </c>
      <c r="H8" s="3">
        <v>7</v>
      </c>
      <c r="I8" s="3">
        <v>1</v>
      </c>
      <c r="J8" s="15">
        <f aca="true" t="shared" si="0" ref="J8:J21">F8/E8*100</f>
        <v>23.809523809523807</v>
      </c>
      <c r="K8" s="15">
        <f aca="true" t="shared" si="1" ref="K8:K21">(H8+I8)/E8*100</f>
        <v>38.095238095238095</v>
      </c>
      <c r="L8" s="29" t="s">
        <v>26</v>
      </c>
      <c r="M8" s="3">
        <v>5</v>
      </c>
      <c r="N8" s="14">
        <f>E8-(F8+G8+H8+I8)</f>
        <v>0</v>
      </c>
    </row>
    <row r="9" spans="1:14" ht="15">
      <c r="A9" s="32"/>
      <c r="B9" s="30"/>
      <c r="C9" s="19" t="s">
        <v>25</v>
      </c>
      <c r="D9" s="3">
        <v>25</v>
      </c>
      <c r="E9" s="3">
        <v>17</v>
      </c>
      <c r="F9" s="3">
        <v>5</v>
      </c>
      <c r="G9" s="3">
        <v>8</v>
      </c>
      <c r="H9" s="3">
        <v>2</v>
      </c>
      <c r="I9" s="3">
        <v>2</v>
      </c>
      <c r="J9" s="15">
        <f t="shared" si="0"/>
        <v>29.411764705882355</v>
      </c>
      <c r="K9" s="15">
        <f t="shared" si="1"/>
        <v>23.52941176470588</v>
      </c>
      <c r="L9" s="30"/>
      <c r="M9" s="3">
        <v>5</v>
      </c>
      <c r="N9" s="14">
        <f aca="true" t="shared" si="2" ref="N9:N21">E9-(F9+G9+H9+I9)</f>
        <v>0</v>
      </c>
    </row>
    <row r="10" spans="1:14" ht="15">
      <c r="A10" s="3"/>
      <c r="B10" s="3"/>
      <c r="C10" s="3"/>
      <c r="D10" s="3"/>
      <c r="E10" s="3"/>
      <c r="F10" s="3"/>
      <c r="G10" s="3"/>
      <c r="H10" s="3"/>
      <c r="I10" s="3"/>
      <c r="J10" s="15" t="e">
        <f t="shared" si="0"/>
        <v>#DIV/0!</v>
      </c>
      <c r="K10" s="15" t="e">
        <f t="shared" si="1"/>
        <v>#DIV/0!</v>
      </c>
      <c r="L10" s="3"/>
      <c r="M10" s="3"/>
      <c r="N10" s="14">
        <f t="shared" si="2"/>
        <v>0</v>
      </c>
    </row>
    <row r="11" spans="1:14" ht="15">
      <c r="A11" s="3"/>
      <c r="B11" s="4"/>
      <c r="C11" s="3"/>
      <c r="D11" s="3"/>
      <c r="E11" s="3"/>
      <c r="F11" s="3"/>
      <c r="G11" s="3"/>
      <c r="H11" s="3"/>
      <c r="I11" s="3"/>
      <c r="J11" s="15" t="e">
        <f t="shared" si="0"/>
        <v>#DIV/0!</v>
      </c>
      <c r="K11" s="15" t="e">
        <f t="shared" si="1"/>
        <v>#DIV/0!</v>
      </c>
      <c r="L11" s="3"/>
      <c r="M11" s="3"/>
      <c r="N11" s="14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5" t="e">
        <f t="shared" si="0"/>
        <v>#DIV/0!</v>
      </c>
      <c r="K12" s="15" t="e">
        <f t="shared" si="1"/>
        <v>#DIV/0!</v>
      </c>
      <c r="L12" s="3"/>
      <c r="M12" s="3"/>
      <c r="N12" s="14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5" t="e">
        <f t="shared" si="0"/>
        <v>#DIV/0!</v>
      </c>
      <c r="K13" s="15" t="e">
        <f t="shared" si="1"/>
        <v>#DIV/0!</v>
      </c>
      <c r="L13" s="3"/>
      <c r="M13" s="3"/>
      <c r="N13" s="14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5" t="e">
        <f t="shared" si="0"/>
        <v>#DIV/0!</v>
      </c>
      <c r="K14" s="15" t="e">
        <f t="shared" si="1"/>
        <v>#DIV/0!</v>
      </c>
      <c r="L14" s="3"/>
      <c r="M14" s="3"/>
      <c r="N14" s="14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5" t="e">
        <f t="shared" si="0"/>
        <v>#DIV/0!</v>
      </c>
      <c r="K15" s="15" t="e">
        <f t="shared" si="1"/>
        <v>#DIV/0!</v>
      </c>
      <c r="L15" s="3"/>
      <c r="M15" s="3"/>
      <c r="N15" s="14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5" t="e">
        <f t="shared" si="0"/>
        <v>#DIV/0!</v>
      </c>
      <c r="K16" s="15" t="e">
        <f t="shared" si="1"/>
        <v>#DIV/0!</v>
      </c>
      <c r="L16" s="3"/>
      <c r="M16" s="3"/>
      <c r="N16" s="14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5" t="e">
        <f t="shared" si="0"/>
        <v>#DIV/0!</v>
      </c>
      <c r="K17" s="15" t="e">
        <f t="shared" si="1"/>
        <v>#DIV/0!</v>
      </c>
      <c r="L17" s="3"/>
      <c r="M17" s="3"/>
      <c r="N17" s="14">
        <f t="shared" si="2"/>
        <v>0</v>
      </c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15" t="e">
        <f t="shared" si="0"/>
        <v>#DIV/0!</v>
      </c>
      <c r="K18" s="15" t="e">
        <f t="shared" si="1"/>
        <v>#DIV/0!</v>
      </c>
      <c r="L18" s="3"/>
      <c r="M18" s="3"/>
      <c r="N18" s="14">
        <f t="shared" si="2"/>
        <v>0</v>
      </c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5" t="e">
        <f t="shared" si="0"/>
        <v>#DIV/0!</v>
      </c>
      <c r="K19" s="15" t="e">
        <f t="shared" si="1"/>
        <v>#DIV/0!</v>
      </c>
      <c r="L19" s="3"/>
      <c r="M19" s="3"/>
      <c r="N19" s="14">
        <f t="shared" si="2"/>
        <v>0</v>
      </c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15" t="e">
        <f t="shared" si="0"/>
        <v>#DIV/0!</v>
      </c>
      <c r="K20" s="15" t="e">
        <f t="shared" si="1"/>
        <v>#DIV/0!</v>
      </c>
      <c r="L20" s="3"/>
      <c r="M20" s="3"/>
      <c r="N20" s="14">
        <f t="shared" si="2"/>
        <v>0</v>
      </c>
    </row>
    <row r="21" spans="1:14" s="6" customFormat="1" ht="36.75" customHeight="1">
      <c r="A21" s="21" t="s">
        <v>19</v>
      </c>
      <c r="B21" s="20"/>
      <c r="C21" s="16" t="s">
        <v>6</v>
      </c>
      <c r="D21" s="16">
        <f aca="true" t="shared" si="3" ref="D21:I21">SUM(D8:D20)</f>
        <v>50</v>
      </c>
      <c r="E21" s="16">
        <f t="shared" si="3"/>
        <v>38</v>
      </c>
      <c r="F21" s="16">
        <f t="shared" si="3"/>
        <v>10</v>
      </c>
      <c r="G21" s="16">
        <f t="shared" si="3"/>
        <v>16</v>
      </c>
      <c r="H21" s="16">
        <f t="shared" si="3"/>
        <v>9</v>
      </c>
      <c r="I21" s="16">
        <f t="shared" si="3"/>
        <v>3</v>
      </c>
      <c r="J21" s="17">
        <f t="shared" si="0"/>
        <v>26.31578947368421</v>
      </c>
      <c r="K21" s="17">
        <f t="shared" si="1"/>
        <v>31.57894736842105</v>
      </c>
      <c r="L21" s="16"/>
      <c r="M21" s="16">
        <f>SUM(M8:M20)</f>
        <v>10</v>
      </c>
      <c r="N21" s="18">
        <f t="shared" si="2"/>
        <v>0</v>
      </c>
    </row>
    <row r="23" spans="2:13" ht="15" customHeight="1">
      <c r="B23" s="10" t="s">
        <v>14</v>
      </c>
      <c r="C23" s="11"/>
      <c r="H23" s="12"/>
      <c r="I23" s="12"/>
      <c r="J23" s="13"/>
      <c r="K23" s="13"/>
      <c r="L23" s="12"/>
      <c r="M23" s="12"/>
    </row>
    <row r="24" spans="2:3" ht="15">
      <c r="B24" s="11"/>
      <c r="C24" s="11"/>
    </row>
    <row r="25" spans="2:3" ht="15.75">
      <c r="B25" s="9" t="s">
        <v>13</v>
      </c>
      <c r="C25" s="11"/>
    </row>
    <row r="26" ht="15">
      <c r="B26"/>
    </row>
  </sheetData>
  <sheetProtection/>
  <mergeCells count="17">
    <mergeCell ref="A2:M2"/>
    <mergeCell ref="A4:M4"/>
    <mergeCell ref="A3:M3"/>
    <mergeCell ref="F6:I6"/>
    <mergeCell ref="E6:E7"/>
    <mergeCell ref="D6:D7"/>
    <mergeCell ref="C6:C7"/>
    <mergeCell ref="M6:M7"/>
    <mergeCell ref="J6:J7"/>
    <mergeCell ref="K6:K7"/>
    <mergeCell ref="N6:N7"/>
    <mergeCell ref="B6:B7"/>
    <mergeCell ref="L6:L7"/>
    <mergeCell ref="B8:B9"/>
    <mergeCell ref="A8:A9"/>
    <mergeCell ref="L8:L9"/>
    <mergeCell ref="A6:A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Учитель</cp:lastModifiedBy>
  <cp:lastPrinted>2014-09-08T05:32:57Z</cp:lastPrinted>
  <dcterms:created xsi:type="dcterms:W3CDTF">2013-03-12T13:50:54Z</dcterms:created>
  <dcterms:modified xsi:type="dcterms:W3CDTF">2016-10-12T09:20:30Z</dcterms:modified>
  <cp:category/>
  <cp:version/>
  <cp:contentType/>
  <cp:contentStatus/>
</cp:coreProperties>
</file>